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mc:AlternateContent xmlns:mc="http://schemas.openxmlformats.org/markup-compatibility/2006">
    <mc:Choice Requires="x15">
      <x15ac:absPath xmlns:x15ac="http://schemas.microsoft.com/office/spreadsheetml/2010/11/ac" url="D:\Aman\Portolfio Website\July 23\"/>
    </mc:Choice>
  </mc:AlternateContent>
  <xr:revisionPtr revIDLastSave="0" documentId="13_ncr:1_{C468A73C-1568-4C8C-8E5F-1A1E39AF02F1}"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-3'!$A$5:$H$1394</definedName>
    <definedName name="_xlnm.Print_Area" localSheetId="0">'Form -3'!$A$1:$G$90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81" l="1"/>
  <c r="F73" i="81"/>
  <c r="E73" i="81"/>
</calcChain>
</file>

<file path=xl/sharedStrings.xml><?xml version="1.0" encoding="utf-8"?>
<sst xmlns="http://schemas.openxmlformats.org/spreadsheetml/2006/main" count="273" uniqueCount="242">
  <si>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</si>
  <si>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</si>
  <si>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</si>
  <si>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</si>
  <si>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</si>
  <si>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</si>
  <si>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</si>
  <si>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</si>
  <si>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</si>
  <si>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</si>
  <si>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</si>
  <si>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</si>
  <si>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</si>
  <si>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</si>
  <si>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</si>
  <si>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</si>
  <si>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</si>
  <si>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</si>
  <si>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</si>
  <si>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</si>
  <si>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</si>
  <si>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</si>
  <si>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</si>
  <si>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</si>
  <si>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</si>
  <si>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</si>
  <si>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</si>
  <si>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</si>
  <si>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</si>
  <si>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</si>
  <si>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</si>
  <si>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</si>
  <si>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</si>
  <si>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</si>
  <si>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</si>
  <si>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</si>
  <si>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</si>
  <si>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</si>
  <si>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</si>
  <si>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</si>
  <si>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</si>
  <si>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</si>
  <si>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</si>
  <si>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</si>
  <si>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</si>
  <si>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</si>
  <si>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</si>
  <si>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</si>
  <si>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</si>
  <si>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</si>
  <si>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</si>
  <si>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</si>
  <si>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</si>
  <si>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</si>
  <si>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</si>
  <si>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</si>
  <si>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</si>
  <si>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</si>
  <si>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</si>
  <si>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</si>
  <si>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</si>
  <si>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</si>
  <si>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</si>
  <si>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</si>
  <si>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</si>
  <si>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</si>
  <si>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</si>
  <si>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</si>
  <si>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</si>
  <si>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</si>
  <si>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</si>
  <si>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</si>
  <si>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</si>
  <si>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</si>
  <si>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</si>
  <si>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</si>
  <si>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</si>
  <si>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</si>
  <si>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</si>
  <si>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</si>
  <si>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</si>
  <si>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</si>
  <si>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</si>
  <si>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35202</t>
  </si>
  <si>
    <t>INE528G01035</t>
  </si>
  <si>
    <t>19209</t>
  </si>
  <si>
    <t>21001</t>
  </si>
  <si>
    <t>24319</t>
  </si>
  <si>
    <t>49120</t>
  </si>
  <si>
    <t>62020</t>
  </si>
  <si>
    <t>INE038A01020</t>
  </si>
  <si>
    <t>24202</t>
  </si>
  <si>
    <t>INE016A01026</t>
  </si>
  <si>
    <t>20236</t>
  </si>
  <si>
    <t>INE881D01027</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</si>
  <si>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</si>
  <si>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</si>
  <si>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</si>
  <si>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</si>
  <si>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</si>
  <si>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</si>
  <si>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</si>
  <si>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</si>
  <si>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</si>
  <si>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</si>
  <si>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</si>
  <si>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</si>
  <si>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</si>
  <si>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</si>
  <si>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</si>
  <si>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</si>
  <si>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</si>
  <si>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</si>
  <si>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</si>
  <si>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</si>
  <si>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</si>
  <si>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</si>
  <si>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</si>
  <si>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</si>
  <si>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</si>
  <si>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</si>
  <si>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</si>
  <si>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</si>
  <si>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</si>
  <si>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</si>
  <si>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</si>
  <si>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</si>
  <si>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</si>
  <si>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</si>
  <si>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</si>
  <si>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</si>
  <si>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</si>
  <si>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</si>
  <si>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</si>
  <si>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</si>
  <si>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</si>
  <si>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</si>
  <si>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</si>
  <si>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</si>
  <si>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</si>
  <si>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</si>
  <si>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</si>
  <si>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</si>
  <si>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</si>
  <si>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</si>
  <si>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</si>
  <si>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</si>
  <si>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</si>
  <si>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</si>
  <si>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</si>
  <si>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</si>
  <si>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</si>
  <si>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</si>
  <si>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INE226A01021</t>
  </si>
  <si>
    <t>28192</t>
  </si>
  <si>
    <t>Manufacture of air-conditioning machines, including motor vehicles air-conditioners</t>
  </si>
  <si>
    <t>INE844O01030</t>
  </si>
  <si>
    <t>INE081A01020</t>
  </si>
  <si>
    <t>INE018E01016</t>
  </si>
  <si>
    <t>INE686F01025</t>
  </si>
  <si>
    <t>11031</t>
  </si>
  <si>
    <t>Manufacture of beer</t>
  </si>
  <si>
    <t>INE066A01021</t>
  </si>
  <si>
    <t>INE214T01019</t>
  </si>
  <si>
    <t>62099</t>
  </si>
  <si>
    <t>Other Information Technology and Computer Service Activities n.e.c.</t>
  </si>
  <si>
    <t>1. UTI OVERNIGHT FUND - GROWTH OPTION - DIRECT PLAN</t>
  </si>
  <si>
    <t>120785</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</si>
  <si>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</si>
  <si>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</si>
  <si>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</si>
  <si>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</si>
  <si>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</si>
  <si>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</si>
  <si>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</si>
  <si>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4. UNITED BREWERIES LTD.</t>
  </si>
  <si>
    <t>5. ITC EQUITY</t>
  </si>
  <si>
    <t>6. PAGE INDUSTRIES EQUITY</t>
  </si>
  <si>
    <t>7. BPCL EQUITY</t>
  </si>
  <si>
    <t>8. RELIANCE INDUSTRIES EQUITY</t>
  </si>
  <si>
    <t>9. PI INDUSTRIES LIMITED</t>
  </si>
  <si>
    <t>10. ASIAN PAINTS EQUITY</t>
  </si>
  <si>
    <t>11. HUL EQUITY</t>
  </si>
  <si>
    <t>12. DABUR INDIA LIMITED EQUITY</t>
  </si>
  <si>
    <t>13. SUN PHARMA EQUITY</t>
  </si>
  <si>
    <t>14. CIPLA EQUITY</t>
  </si>
  <si>
    <t>15. DIVI'S LABORATORIES EQUITY</t>
  </si>
  <si>
    <t>16. DR. REDDY'S LAB EQUITY</t>
  </si>
  <si>
    <t>17. BALKRISHNA INDUSTRIES LTD</t>
  </si>
  <si>
    <t>18. ASTRAL LIMITED</t>
  </si>
  <si>
    <t>19. ULTRATECH CEMENT EQUITY</t>
  </si>
  <si>
    <t>49. ICICI BANK EQUITY</t>
  </si>
  <si>
    <t>Portfolio Statement as on July 31, 2023</t>
  </si>
  <si>
    <t>1. NESTLE INDIA EQUITY</t>
  </si>
  <si>
    <t>2. BRITANNIA INDUSTRIES EQUITY</t>
  </si>
  <si>
    <t>3. TATA CONSUMER PRODUCTS LIMITED EQUITY</t>
  </si>
  <si>
    <t>INE192A01025</t>
  </si>
  <si>
    <t>10791</t>
  </si>
  <si>
    <t>Processing and blending of tea including manufacture of instant tea</t>
  </si>
  <si>
    <t>20. HINDALCO INDUSTRIES EQUITY</t>
  </si>
  <si>
    <t>21. TATA STEEL EQUITY</t>
  </si>
  <si>
    <t>22. BHARAT FORGE LIMITED</t>
  </si>
  <si>
    <t>23. BHARAT ELECTRONICS LTD.</t>
  </si>
  <si>
    <t>24. ABB INDIA LIMITED</t>
  </si>
  <si>
    <t>25. HAVELLS INDIA EQUITY</t>
  </si>
  <si>
    <t>26. SIEMENS LTD</t>
  </si>
  <si>
    <t>27. CUMMINS INDIA LIMITED EQUITY</t>
  </si>
  <si>
    <t>28. VOLTAS LTD.</t>
  </si>
  <si>
    <t>29. MAHINDRA &amp; MAHINDRA EQUITY</t>
  </si>
  <si>
    <t>30. MARUTI SUZUKI INDIA LTD. EQUITY</t>
  </si>
  <si>
    <t>31. TATA MOTORS EQUITY</t>
  </si>
  <si>
    <t>32. BAJAJ AUTO EQUITY</t>
  </si>
  <si>
    <t>33. EICHER MOTORS LTD.</t>
  </si>
  <si>
    <t>34. TITAN EQUITY</t>
  </si>
  <si>
    <t>35. NTPC EQUITY</t>
  </si>
  <si>
    <t>36. GUJARAT GAS LIMITED</t>
  </si>
  <si>
    <t>37. LARSEN &amp; TOURBO EQUITY</t>
  </si>
  <si>
    <t>38. AVENUE SUPERMARTS LTD</t>
  </si>
  <si>
    <t>39. TRENT LTD [LAKME LTD]</t>
  </si>
  <si>
    <t>40. CONTAINER CORPORATION OF INDIA EQUITY</t>
  </si>
  <si>
    <t>41. BHARTI AIRTEL EQUITY</t>
  </si>
  <si>
    <t>42. BHARTI AIRTEL PARTLY PAID EQUITY SHARES</t>
  </si>
  <si>
    <t>43. INFOSYS TECH EQUITY</t>
  </si>
  <si>
    <t>44. HCL TECHNOLOGIES EQUITY</t>
  </si>
  <si>
    <t>45. ORACLE FINANCIAL SERVICES SOFTWARE LIMITED EQUITY</t>
  </si>
  <si>
    <t>46. TCS EQUITY</t>
  </si>
  <si>
    <t>47. LTIMINDTREE LTD EQUITY</t>
  </si>
  <si>
    <t>48. HDFC BANK EQUITY</t>
  </si>
  <si>
    <t>50. AXIS BANK EQUITY</t>
  </si>
  <si>
    <t>51. STATE BANK OF INDIA EQUITY</t>
  </si>
  <si>
    <t>52. KOTAK MAHINDRA BANK EQUITY</t>
  </si>
  <si>
    <t>53. INDUSIND BANK EQUITY</t>
  </si>
  <si>
    <t>54. YES BANK EQUITY</t>
  </si>
  <si>
    <t>*</t>
  </si>
  <si>
    <t>55. BAJAJ FINANCE LIMITED</t>
  </si>
  <si>
    <t>56. SBI CARDS AND PAYMENT SERVICES LIMITED</t>
  </si>
  <si>
    <t>57. JIO FINANCIAL SERVICES EQUITY</t>
  </si>
  <si>
    <t>INE758E01017</t>
  </si>
  <si>
    <t>64990</t>
  </si>
  <si>
    <t>Other financial service activities, except insurance and pension funding activities, n.e.c.</t>
  </si>
  <si>
    <t>58. SBI LIFE INSURANCE COMPANY LIMITED EQUITY</t>
  </si>
  <si>
    <t>59. ICICI LOMBARD GENERAL INSURANCE COMPANY LIMITED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</si>
</sst>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xf numFmtId="4" fontId="5" fillId="0" borderId="0" xfId="0" applyNumberFormat="1" applyFont="1" applyAlignment="1">
      <alignment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192</v>
      </c>
      <c r="B3" s="1"/>
      <c r="C3" s="2"/>
      <c r="D3" s="1"/>
      <c r="E3" s="3"/>
      <c r="F3" s="3"/>
      <c r="G3" s="4"/>
      <c r="H3" s="39"/>
    </row>
    <row r="4" spans="1:8" s="7" customFormat="1" ht="18.75" x14ac:dyDescent="0.2">
      <c r="A4" s="48"/>
      <c r="B4" s="48"/>
      <c r="C4" s="48"/>
      <c r="D4" s="48"/>
      <c r="E4" s="48"/>
      <c r="F4" s="48"/>
      <c r="G4" s="48"/>
      <c r="H4" s="6"/>
    </row>
    <row r="5" spans="1:8" s="5" customFormat="1" ht="31.5" x14ac:dyDescent="0.2">
      <c r="A5" s="8" t="s">
        <v>7</v>
      </c>
      <c r="B5" s="8" t="s">
        <v>4</v>
      </c>
      <c r="C5" s="8" t="s">
        <v>97</v>
      </c>
      <c r="D5" s="8" t="s">
        <v>98</v>
      </c>
      <c r="E5" s="9" t="s">
        <v>5</v>
      </c>
      <c r="F5" s="9" t="s">
        <v>3</v>
      </c>
      <c r="G5" s="9" t="s">
        <v>0</v>
      </c>
      <c r="H5" s="8" t="s">
        <v>68</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193</v>
      </c>
      <c r="B8" s="18" t="s">
        <v>65</v>
      </c>
      <c r="C8" s="15" t="s">
        <v>66</v>
      </c>
      <c r="D8" s="42" t="s">
        <v>101</v>
      </c>
      <c r="E8" s="19">
        <v>8500</v>
      </c>
      <c r="F8" s="20">
        <v>191703050</v>
      </c>
      <c r="G8" s="20">
        <v>1.0947446040039448</v>
      </c>
      <c r="H8" s="14"/>
    </row>
    <row r="9" spans="1:8" s="5" customFormat="1" ht="15.75" x14ac:dyDescent="0.2">
      <c r="A9" s="18" t="s">
        <v>194</v>
      </c>
      <c r="B9" s="18" t="s">
        <v>62</v>
      </c>
      <c r="C9" s="15" t="s">
        <v>58</v>
      </c>
      <c r="D9" s="42" t="s">
        <v>102</v>
      </c>
      <c r="E9" s="19">
        <v>25450</v>
      </c>
      <c r="F9" s="20">
        <v>122006027.5</v>
      </c>
      <c r="G9" s="20">
        <v>0.6967590613615996</v>
      </c>
      <c r="H9" s="14"/>
    </row>
    <row r="10" spans="1:8" s="5" customFormat="1" ht="31.5" x14ac:dyDescent="0.2">
      <c r="A10" s="18" t="s">
        <v>195</v>
      </c>
      <c r="B10" s="18" t="s">
        <v>196</v>
      </c>
      <c r="C10" s="15" t="s">
        <v>197</v>
      </c>
      <c r="D10" s="42" t="s">
        <v>198</v>
      </c>
      <c r="E10" s="19">
        <v>150000</v>
      </c>
      <c r="F10" s="20">
        <v>128895000</v>
      </c>
      <c r="G10" s="20">
        <v>0.73609663074859455</v>
      </c>
      <c r="H10" s="14"/>
    </row>
    <row r="11" spans="1:8" s="5" customFormat="1" ht="15.75" x14ac:dyDescent="0.2">
      <c r="A11" s="18" t="s">
        <v>175</v>
      </c>
      <c r="B11" s="18" t="s">
        <v>159</v>
      </c>
      <c r="C11" s="15" t="s">
        <v>160</v>
      </c>
      <c r="D11" s="42" t="s">
        <v>161</v>
      </c>
      <c r="E11" s="19">
        <v>1000</v>
      </c>
      <c r="F11" s="20">
        <v>1540250</v>
      </c>
      <c r="G11" s="20">
        <v>8.8726049757546638E-3</v>
      </c>
      <c r="H11" s="14"/>
    </row>
    <row r="12" spans="1:8" s="5" customFormat="1" ht="15.75" x14ac:dyDescent="0.2">
      <c r="A12" s="18" t="s">
        <v>176</v>
      </c>
      <c r="B12" s="18" t="s">
        <v>14</v>
      </c>
      <c r="C12" s="15" t="s">
        <v>43</v>
      </c>
      <c r="D12" s="42" t="s">
        <v>103</v>
      </c>
      <c r="E12" s="19">
        <v>1287520</v>
      </c>
      <c r="F12" s="20">
        <v>599598064</v>
      </c>
      <c r="G12" s="20">
        <v>3.4239161046644924</v>
      </c>
      <c r="H12" s="14"/>
    </row>
    <row r="13" spans="1:8" s="5" customFormat="1" ht="31.5" x14ac:dyDescent="0.2">
      <c r="A13" s="18" t="s">
        <v>177</v>
      </c>
      <c r="B13" s="18" t="s">
        <v>63</v>
      </c>
      <c r="C13" s="15" t="s">
        <v>64</v>
      </c>
      <c r="D13" s="42" t="s">
        <v>104</v>
      </c>
      <c r="E13" s="19">
        <v>1600</v>
      </c>
      <c r="F13" s="20">
        <v>60488080</v>
      </c>
      <c r="G13" s="20">
        <v>0.34547786110615403</v>
      </c>
      <c r="H13" s="14"/>
    </row>
    <row r="14" spans="1:8" s="5" customFormat="1" ht="47.25" x14ac:dyDescent="0.2">
      <c r="A14" s="18" t="s">
        <v>178</v>
      </c>
      <c r="B14" s="18" t="s">
        <v>71</v>
      </c>
      <c r="C14" s="15" t="s">
        <v>34</v>
      </c>
      <c r="D14" s="42" t="s">
        <v>105</v>
      </c>
      <c r="E14" s="19">
        <v>245000</v>
      </c>
      <c r="F14" s="20">
        <v>92487500</v>
      </c>
      <c r="G14" s="20">
        <v>0.52820168597170425</v>
      </c>
      <c r="H14" s="14"/>
    </row>
    <row r="15" spans="1:8" s="5" customFormat="1" ht="15.75" x14ac:dyDescent="0.2">
      <c r="A15" s="18" t="s">
        <v>179</v>
      </c>
      <c r="B15" s="18" t="s">
        <v>19</v>
      </c>
      <c r="C15" s="15" t="s">
        <v>85</v>
      </c>
      <c r="D15" s="42" t="s">
        <v>148</v>
      </c>
      <c r="E15" s="19">
        <v>531300</v>
      </c>
      <c r="F15" s="20">
        <v>1354416525</v>
      </c>
      <c r="G15" s="20">
        <v>7.7340978602415662</v>
      </c>
      <c r="H15" s="14"/>
    </row>
    <row r="16" spans="1:8" s="5" customFormat="1" ht="15.75" x14ac:dyDescent="0.2">
      <c r="A16" s="18" t="s">
        <v>180</v>
      </c>
      <c r="B16" s="18" t="s">
        <v>149</v>
      </c>
      <c r="C16" s="15" t="s">
        <v>150</v>
      </c>
      <c r="D16" s="42" t="s">
        <v>151</v>
      </c>
      <c r="E16" s="19">
        <v>43204</v>
      </c>
      <c r="F16" s="20">
        <v>156212702.79999998</v>
      </c>
      <c r="G16" s="20">
        <v>0.89208680626291148</v>
      </c>
      <c r="H16" s="14"/>
    </row>
    <row r="17" spans="1:8" s="5" customFormat="1" ht="15.75" x14ac:dyDescent="0.2">
      <c r="A17" s="18" t="s">
        <v>181</v>
      </c>
      <c r="B17" s="18" t="s">
        <v>24</v>
      </c>
      <c r="C17" s="15" t="s">
        <v>37</v>
      </c>
      <c r="D17" s="42" t="s">
        <v>106</v>
      </c>
      <c r="E17" s="19">
        <v>38775</v>
      </c>
      <c r="F17" s="20">
        <v>130956746.25</v>
      </c>
      <c r="G17" s="20">
        <v>0.74786966165672364</v>
      </c>
      <c r="H17" s="14"/>
    </row>
    <row r="18" spans="1:8" s="5" customFormat="1" ht="15.75" x14ac:dyDescent="0.2">
      <c r="A18" s="18" t="s">
        <v>182</v>
      </c>
      <c r="B18" s="18" t="s">
        <v>13</v>
      </c>
      <c r="C18" s="15" t="s">
        <v>42</v>
      </c>
      <c r="D18" s="42" t="s">
        <v>107</v>
      </c>
      <c r="E18" s="19">
        <v>126000</v>
      </c>
      <c r="F18" s="20">
        <v>322660800</v>
      </c>
      <c r="G18" s="20">
        <v>1.8425425633352859</v>
      </c>
      <c r="H18" s="14"/>
    </row>
    <row r="19" spans="1:8" s="5" customFormat="1" ht="63" x14ac:dyDescent="0.2">
      <c r="A19" s="18" t="s">
        <v>183</v>
      </c>
      <c r="B19" s="18" t="s">
        <v>92</v>
      </c>
      <c r="C19" s="15" t="s">
        <v>93</v>
      </c>
      <c r="D19" s="42" t="s">
        <v>108</v>
      </c>
      <c r="E19" s="19">
        <v>270000</v>
      </c>
      <c r="F19" s="20">
        <v>155412000</v>
      </c>
      <c r="G19" s="20">
        <v>0.88751461469829707</v>
      </c>
      <c r="H19" s="14"/>
    </row>
    <row r="20" spans="1:8" s="5" customFormat="1" ht="63" x14ac:dyDescent="0.2">
      <c r="A20" s="18" t="s">
        <v>184</v>
      </c>
      <c r="B20" s="18" t="s">
        <v>12</v>
      </c>
      <c r="C20" s="15" t="s">
        <v>86</v>
      </c>
      <c r="D20" s="42" t="s">
        <v>109</v>
      </c>
      <c r="E20" s="19">
        <v>296000</v>
      </c>
      <c r="F20" s="20">
        <v>338446400</v>
      </c>
      <c r="G20" s="20">
        <v>1.9326818599162123</v>
      </c>
      <c r="H20" s="14"/>
    </row>
    <row r="21" spans="1:8" s="5" customFormat="1" ht="63" x14ac:dyDescent="0.2">
      <c r="A21" s="18" t="s">
        <v>185</v>
      </c>
      <c r="B21" s="18" t="s">
        <v>25</v>
      </c>
      <c r="C21" s="15" t="s">
        <v>86</v>
      </c>
      <c r="D21" s="42" t="s">
        <v>109</v>
      </c>
      <c r="E21" s="19">
        <v>186000</v>
      </c>
      <c r="F21" s="20">
        <v>218550000</v>
      </c>
      <c r="G21" s="20">
        <v>1.2480466760406936</v>
      </c>
      <c r="H21" s="14"/>
    </row>
    <row r="22" spans="1:8" s="5" customFormat="1" ht="63" x14ac:dyDescent="0.2">
      <c r="A22" s="18" t="s">
        <v>186</v>
      </c>
      <c r="B22" s="18" t="s">
        <v>57</v>
      </c>
      <c r="C22" s="15" t="s">
        <v>86</v>
      </c>
      <c r="D22" s="42" t="s">
        <v>109</v>
      </c>
      <c r="E22" s="19">
        <v>21536</v>
      </c>
      <c r="F22" s="20">
        <v>79345084.799999997</v>
      </c>
      <c r="G22" s="20">
        <v>0.45315556409464686</v>
      </c>
      <c r="H22" s="14"/>
    </row>
    <row r="23" spans="1:8" s="5" customFormat="1" ht="15.75" x14ac:dyDescent="0.2">
      <c r="A23" s="18" t="s">
        <v>187</v>
      </c>
      <c r="B23" s="18" t="s">
        <v>26</v>
      </c>
      <c r="C23" s="15" t="s">
        <v>38</v>
      </c>
      <c r="D23" s="42" t="s">
        <v>110</v>
      </c>
      <c r="E23" s="19">
        <v>43000</v>
      </c>
      <c r="F23" s="20">
        <v>242539350</v>
      </c>
      <c r="G23" s="20">
        <v>1.3850312147616577</v>
      </c>
      <c r="H23" s="14"/>
    </row>
    <row r="24" spans="1:8" s="5" customFormat="1" ht="31.5" x14ac:dyDescent="0.2">
      <c r="A24" s="18" t="s">
        <v>188</v>
      </c>
      <c r="B24" s="18" t="s">
        <v>145</v>
      </c>
      <c r="C24" s="15" t="s">
        <v>146</v>
      </c>
      <c r="D24" s="42" t="s">
        <v>147</v>
      </c>
      <c r="E24" s="19">
        <v>45256</v>
      </c>
      <c r="F24" s="20">
        <v>115056591.59999999</v>
      </c>
      <c r="G24" s="20">
        <v>0.65707623247576452</v>
      </c>
      <c r="H24" s="14"/>
    </row>
    <row r="25" spans="1:8" s="5" customFormat="1" ht="15.75" x14ac:dyDescent="0.2">
      <c r="A25" s="18" t="s">
        <v>189</v>
      </c>
      <c r="B25" s="18" t="s">
        <v>138</v>
      </c>
      <c r="C25" s="15" t="s">
        <v>139</v>
      </c>
      <c r="D25" s="42" t="s">
        <v>140</v>
      </c>
      <c r="E25" s="19">
        <v>56000</v>
      </c>
      <c r="F25" s="20">
        <v>110283600</v>
      </c>
      <c r="G25" s="20">
        <v>0.629821385944073</v>
      </c>
      <c r="H25" s="14"/>
    </row>
    <row r="26" spans="1:8" s="5" customFormat="1" ht="15.75" x14ac:dyDescent="0.2">
      <c r="A26" s="18" t="s">
        <v>190</v>
      </c>
      <c r="B26" s="18" t="s">
        <v>18</v>
      </c>
      <c r="C26" s="15" t="s">
        <v>32</v>
      </c>
      <c r="D26" s="42" t="s">
        <v>111</v>
      </c>
      <c r="E26" s="19">
        <v>47539</v>
      </c>
      <c r="F26" s="20">
        <v>395436532.85000002</v>
      </c>
      <c r="G26" s="20">
        <v>2.2581082287050167</v>
      </c>
      <c r="H26" s="14"/>
    </row>
    <row r="27" spans="1:8" s="5" customFormat="1" ht="31.5" x14ac:dyDescent="0.2">
      <c r="A27" s="18" t="s">
        <v>199</v>
      </c>
      <c r="B27" s="18" t="s">
        <v>90</v>
      </c>
      <c r="C27" s="15" t="s">
        <v>91</v>
      </c>
      <c r="D27" s="42" t="s">
        <v>112</v>
      </c>
      <c r="E27" s="19">
        <v>248200</v>
      </c>
      <c r="F27" s="20">
        <v>114817320</v>
      </c>
      <c r="G27" s="20">
        <v>0.65570993827625412</v>
      </c>
      <c r="H27" s="14"/>
    </row>
    <row r="28" spans="1:8" s="5" customFormat="1" ht="15.75" x14ac:dyDescent="0.2">
      <c r="A28" s="18" t="s">
        <v>200</v>
      </c>
      <c r="B28" s="18" t="s">
        <v>157</v>
      </c>
      <c r="C28" s="15" t="s">
        <v>87</v>
      </c>
      <c r="D28" s="42" t="s">
        <v>113</v>
      </c>
      <c r="E28" s="19">
        <v>1500000</v>
      </c>
      <c r="F28" s="20">
        <v>184725000</v>
      </c>
      <c r="G28" s="20">
        <v>1.0548983822254547</v>
      </c>
      <c r="H28" s="14"/>
    </row>
    <row r="29" spans="1:8" s="5" customFormat="1" ht="31.5" x14ac:dyDescent="0.2">
      <c r="A29" s="18" t="s">
        <v>201</v>
      </c>
      <c r="B29" s="18" t="s">
        <v>78</v>
      </c>
      <c r="C29" s="15" t="s">
        <v>79</v>
      </c>
      <c r="D29" s="42" t="s">
        <v>131</v>
      </c>
      <c r="E29" s="19">
        <v>90500</v>
      </c>
      <c r="F29" s="20">
        <v>84296225</v>
      </c>
      <c r="G29" s="20">
        <v>0.48142767886390164</v>
      </c>
      <c r="H29" s="14"/>
    </row>
    <row r="30" spans="1:8" s="5" customFormat="1" ht="31.5" x14ac:dyDescent="0.2">
      <c r="A30" s="18" t="s">
        <v>202</v>
      </c>
      <c r="B30" s="18" t="s">
        <v>169</v>
      </c>
      <c r="C30" s="15" t="s">
        <v>170</v>
      </c>
      <c r="D30" s="42" t="s">
        <v>171</v>
      </c>
      <c r="E30" s="19">
        <v>1340000</v>
      </c>
      <c r="F30" s="20">
        <v>175138000</v>
      </c>
      <c r="G30" s="20">
        <v>1.0001544740863062</v>
      </c>
      <c r="H30" s="14"/>
    </row>
    <row r="31" spans="1:8" s="5" customFormat="1" ht="126" x14ac:dyDescent="0.2">
      <c r="A31" s="18" t="s">
        <v>203</v>
      </c>
      <c r="B31" s="18" t="s">
        <v>141</v>
      </c>
      <c r="C31" s="15" t="s">
        <v>46</v>
      </c>
      <c r="D31" s="42" t="s">
        <v>114</v>
      </c>
      <c r="E31" s="19">
        <v>41100</v>
      </c>
      <c r="F31" s="20">
        <v>187120080</v>
      </c>
      <c r="G31" s="20">
        <v>1.0685748231877903</v>
      </c>
      <c r="H31" s="14"/>
    </row>
    <row r="32" spans="1:8" s="5" customFormat="1" ht="126" x14ac:dyDescent="0.2">
      <c r="A32" s="18" t="s">
        <v>204</v>
      </c>
      <c r="B32" s="18" t="s">
        <v>59</v>
      </c>
      <c r="C32" s="15" t="s">
        <v>46</v>
      </c>
      <c r="D32" s="42" t="s">
        <v>114</v>
      </c>
      <c r="E32" s="19">
        <v>100500</v>
      </c>
      <c r="F32" s="20">
        <v>134072025</v>
      </c>
      <c r="G32" s="20">
        <v>0.76565859810377079</v>
      </c>
      <c r="H32" s="14"/>
    </row>
    <row r="33" spans="1:8" s="5" customFormat="1" ht="15.75" x14ac:dyDescent="0.2">
      <c r="A33" s="18" t="s">
        <v>205</v>
      </c>
      <c r="B33" s="18" t="s">
        <v>142</v>
      </c>
      <c r="C33" s="15" t="s">
        <v>143</v>
      </c>
      <c r="D33" s="42" t="s">
        <v>144</v>
      </c>
      <c r="E33" s="19">
        <v>46300</v>
      </c>
      <c r="F33" s="20">
        <v>184412900</v>
      </c>
      <c r="G33" s="20">
        <v>1.0531162216194019</v>
      </c>
      <c r="H33" s="14"/>
    </row>
    <row r="34" spans="1:8" s="5" customFormat="1" ht="31.5" x14ac:dyDescent="0.2">
      <c r="A34" s="18" t="s">
        <v>206</v>
      </c>
      <c r="B34" s="18" t="s">
        <v>80</v>
      </c>
      <c r="C34" s="15" t="s">
        <v>81</v>
      </c>
      <c r="D34" s="42" t="s">
        <v>115</v>
      </c>
      <c r="E34" s="19">
        <v>80000</v>
      </c>
      <c r="F34" s="20">
        <v>157452000</v>
      </c>
      <c r="G34" s="20">
        <v>0.89916346966897231</v>
      </c>
      <c r="H34" s="14"/>
    </row>
    <row r="35" spans="1:8" s="5" customFormat="1" ht="31.5" x14ac:dyDescent="0.2">
      <c r="A35" s="18" t="s">
        <v>207</v>
      </c>
      <c r="B35" s="18" t="s">
        <v>153</v>
      </c>
      <c r="C35" s="15" t="s">
        <v>154</v>
      </c>
      <c r="D35" s="42" t="s">
        <v>155</v>
      </c>
      <c r="E35" s="19">
        <v>117385</v>
      </c>
      <c r="F35" s="20">
        <v>91572038.5</v>
      </c>
      <c r="G35" s="20">
        <v>0.52297419663604894</v>
      </c>
      <c r="H35" s="14"/>
    </row>
    <row r="36" spans="1:8" s="5" customFormat="1" ht="15.75" x14ac:dyDescent="0.2">
      <c r="A36" s="18" t="s">
        <v>208</v>
      </c>
      <c r="B36" s="18" t="s">
        <v>16</v>
      </c>
      <c r="C36" s="15" t="s">
        <v>45</v>
      </c>
      <c r="D36" s="42" t="s">
        <v>116</v>
      </c>
      <c r="E36" s="19">
        <v>201000</v>
      </c>
      <c r="F36" s="20">
        <v>296515200</v>
      </c>
      <c r="G36" s="20">
        <v>1.6932453562170093</v>
      </c>
      <c r="H36" s="14"/>
    </row>
    <row r="37" spans="1:8" s="5" customFormat="1" ht="15.75" x14ac:dyDescent="0.2">
      <c r="A37" s="18" t="s">
        <v>209</v>
      </c>
      <c r="B37" s="18" t="s">
        <v>11</v>
      </c>
      <c r="C37" s="15" t="s">
        <v>40</v>
      </c>
      <c r="D37" s="42" t="s">
        <v>117</v>
      </c>
      <c r="E37" s="19">
        <v>39570</v>
      </c>
      <c r="F37" s="20">
        <v>388607077.5</v>
      </c>
      <c r="G37" s="20">
        <v>2.2191105155183246</v>
      </c>
      <c r="H37" s="14"/>
    </row>
    <row r="38" spans="1:8" s="5" customFormat="1" ht="31.5" x14ac:dyDescent="0.2">
      <c r="A38" s="18" t="s">
        <v>210</v>
      </c>
      <c r="B38" s="18" t="s">
        <v>17</v>
      </c>
      <c r="C38" s="15" t="s">
        <v>41</v>
      </c>
      <c r="D38" s="42" t="s">
        <v>118</v>
      </c>
      <c r="E38" s="19">
        <v>324000</v>
      </c>
      <c r="F38" s="20">
        <v>208753200</v>
      </c>
      <c r="G38" s="20">
        <v>1.1921047631109336</v>
      </c>
      <c r="H38" s="14"/>
    </row>
    <row r="39" spans="1:8" s="5" customFormat="1" ht="15.75" x14ac:dyDescent="0.2">
      <c r="A39" s="18" t="s">
        <v>211</v>
      </c>
      <c r="B39" s="18" t="s">
        <v>152</v>
      </c>
      <c r="C39" s="15" t="s">
        <v>39</v>
      </c>
      <c r="D39" s="42" t="s">
        <v>119</v>
      </c>
      <c r="E39" s="19">
        <v>37000</v>
      </c>
      <c r="F39" s="20">
        <v>182461800</v>
      </c>
      <c r="G39" s="20">
        <v>1.0419750054756352</v>
      </c>
      <c r="H39" s="14"/>
    </row>
    <row r="40" spans="1:8" s="5" customFormat="1" ht="15.75" x14ac:dyDescent="0.2">
      <c r="A40" s="18" t="s">
        <v>212</v>
      </c>
      <c r="B40" s="18" t="s">
        <v>162</v>
      </c>
      <c r="C40" s="15" t="s">
        <v>39</v>
      </c>
      <c r="D40" s="42" t="s">
        <v>119</v>
      </c>
      <c r="E40" s="19">
        <v>31500</v>
      </c>
      <c r="F40" s="20">
        <v>106013250</v>
      </c>
      <c r="G40" s="20">
        <v>0.60543673504994422</v>
      </c>
      <c r="H40" s="14"/>
    </row>
    <row r="41" spans="1:8" s="5" customFormat="1" ht="63" x14ac:dyDescent="0.2">
      <c r="A41" s="18" t="s">
        <v>213</v>
      </c>
      <c r="B41" s="18" t="s">
        <v>132</v>
      </c>
      <c r="C41" s="15" t="s">
        <v>133</v>
      </c>
      <c r="D41" s="42" t="s">
        <v>134</v>
      </c>
      <c r="E41" s="19">
        <v>97000</v>
      </c>
      <c r="F41" s="20">
        <v>291392850</v>
      </c>
      <c r="G41" s="20">
        <v>1.6639955953057159</v>
      </c>
      <c r="H41" s="14"/>
    </row>
    <row r="42" spans="1:8" s="5" customFormat="1" ht="15.75" x14ac:dyDescent="0.2">
      <c r="A42" s="18" t="s">
        <v>214</v>
      </c>
      <c r="B42" s="18" t="s">
        <v>22</v>
      </c>
      <c r="C42" s="15" t="s">
        <v>35</v>
      </c>
      <c r="D42" s="42" t="s">
        <v>120</v>
      </c>
      <c r="E42" s="19">
        <v>950000</v>
      </c>
      <c r="F42" s="20">
        <v>207432500</v>
      </c>
      <c r="G42" s="20">
        <v>1.1845632715620265</v>
      </c>
      <c r="H42" s="14"/>
    </row>
    <row r="43" spans="1:8" s="5" customFormat="1" ht="15.75" x14ac:dyDescent="0.2">
      <c r="A43" s="18" t="s">
        <v>215</v>
      </c>
      <c r="B43" s="18" t="s">
        <v>156</v>
      </c>
      <c r="C43" s="15" t="s">
        <v>83</v>
      </c>
      <c r="D43" s="42" t="s">
        <v>121</v>
      </c>
      <c r="E43" s="19">
        <v>4800</v>
      </c>
      <c r="F43" s="20">
        <v>2316960</v>
      </c>
      <c r="G43" s="20">
        <v>1.3307792301378737E-2</v>
      </c>
      <c r="H43" s="14"/>
    </row>
    <row r="44" spans="1:8" s="5" customFormat="1" ht="15.75" x14ac:dyDescent="0.2">
      <c r="A44" s="18" t="s">
        <v>216</v>
      </c>
      <c r="B44" s="18" t="s">
        <v>15</v>
      </c>
      <c r="C44" s="15" t="s">
        <v>44</v>
      </c>
      <c r="D44" s="42" t="s">
        <v>122</v>
      </c>
      <c r="E44" s="19">
        <v>253283</v>
      </c>
      <c r="F44" s="20">
        <v>679140372.04999995</v>
      </c>
      <c r="G44" s="20">
        <v>3.8781204235405795</v>
      </c>
      <c r="H44" s="14"/>
    </row>
    <row r="45" spans="1:8" s="5" customFormat="1" ht="31.5" x14ac:dyDescent="0.2">
      <c r="A45" s="18" t="s">
        <v>217</v>
      </c>
      <c r="B45" s="18" t="s">
        <v>135</v>
      </c>
      <c r="C45" s="15" t="s">
        <v>136</v>
      </c>
      <c r="D45" s="42" t="s">
        <v>137</v>
      </c>
      <c r="E45" s="19">
        <v>45400</v>
      </c>
      <c r="F45" s="20">
        <v>170377120</v>
      </c>
      <c r="G45" s="20">
        <v>0.97296878749180216</v>
      </c>
      <c r="H45" s="14"/>
    </row>
    <row r="46" spans="1:8" s="5" customFormat="1" ht="31.5" x14ac:dyDescent="0.2">
      <c r="A46" s="18" t="s">
        <v>218</v>
      </c>
      <c r="B46" s="18" t="s">
        <v>172</v>
      </c>
      <c r="C46" s="15" t="s">
        <v>173</v>
      </c>
      <c r="D46" s="42" t="s">
        <v>174</v>
      </c>
      <c r="E46" s="19">
        <v>99000</v>
      </c>
      <c r="F46" s="20">
        <v>173952900</v>
      </c>
      <c r="G46" s="20">
        <v>0.99338728877956728</v>
      </c>
      <c r="H46" s="14"/>
    </row>
    <row r="47" spans="1:8" s="5" customFormat="1" ht="31.5" x14ac:dyDescent="0.2">
      <c r="A47" s="18" t="s">
        <v>219</v>
      </c>
      <c r="B47" s="18" t="s">
        <v>60</v>
      </c>
      <c r="C47" s="15" t="s">
        <v>88</v>
      </c>
      <c r="D47" s="42" t="s">
        <v>123</v>
      </c>
      <c r="E47" s="19">
        <v>140360</v>
      </c>
      <c r="F47" s="20">
        <v>97508092</v>
      </c>
      <c r="G47" s="20">
        <v>0.55687038600843564</v>
      </c>
      <c r="H47" s="14"/>
    </row>
    <row r="48" spans="1:8" s="5" customFormat="1" ht="31.5" x14ac:dyDescent="0.2">
      <c r="A48" s="18" t="s">
        <v>220</v>
      </c>
      <c r="B48" s="18" t="s">
        <v>23</v>
      </c>
      <c r="C48" s="15" t="s">
        <v>36</v>
      </c>
      <c r="D48" s="42" t="s">
        <v>124</v>
      </c>
      <c r="E48" s="19">
        <v>629500</v>
      </c>
      <c r="F48" s="20">
        <v>560192050</v>
      </c>
      <c r="G48" s="20">
        <v>3.1988989762044944</v>
      </c>
      <c r="H48" s="14"/>
    </row>
    <row r="49" spans="1:8" s="5" customFormat="1" ht="31.5" x14ac:dyDescent="0.2">
      <c r="A49" s="18" t="s">
        <v>221</v>
      </c>
      <c r="B49" s="18" t="s">
        <v>99</v>
      </c>
      <c r="C49" s="15" t="s">
        <v>36</v>
      </c>
      <c r="D49" s="42" t="s">
        <v>124</v>
      </c>
      <c r="E49" s="19">
        <v>29141</v>
      </c>
      <c r="F49" s="20">
        <v>14334457.9</v>
      </c>
      <c r="G49" s="20">
        <v>8.1930385510934331E-2</v>
      </c>
      <c r="H49" s="14"/>
    </row>
    <row r="50" spans="1:8" s="5" customFormat="1" ht="31.5" x14ac:dyDescent="0.2">
      <c r="A50" s="18" t="s">
        <v>222</v>
      </c>
      <c r="B50" s="18" t="s">
        <v>21</v>
      </c>
      <c r="C50" s="15" t="s">
        <v>33</v>
      </c>
      <c r="D50" s="42" t="s">
        <v>125</v>
      </c>
      <c r="E50" s="19">
        <v>696562</v>
      </c>
      <c r="F50" s="20">
        <v>944329103.4000001</v>
      </c>
      <c r="G50" s="20">
        <v>5.3924072232236639</v>
      </c>
      <c r="H50" s="14"/>
    </row>
    <row r="51" spans="1:8" s="5" customFormat="1" ht="31.5" x14ac:dyDescent="0.2">
      <c r="A51" s="18" t="s">
        <v>223</v>
      </c>
      <c r="B51" s="18" t="s">
        <v>82</v>
      </c>
      <c r="C51" s="15" t="s">
        <v>33</v>
      </c>
      <c r="D51" s="42" t="s">
        <v>125</v>
      </c>
      <c r="E51" s="19">
        <v>143900</v>
      </c>
      <c r="F51" s="20">
        <v>160693130</v>
      </c>
      <c r="G51" s="20">
        <v>0.91767104482147455</v>
      </c>
      <c r="H51" s="14"/>
    </row>
    <row r="52" spans="1:8" s="5" customFormat="1" ht="31.5" x14ac:dyDescent="0.2">
      <c r="A52" s="18" t="s">
        <v>224</v>
      </c>
      <c r="B52" s="18" t="s">
        <v>94</v>
      </c>
      <c r="C52" s="15" t="s">
        <v>33</v>
      </c>
      <c r="D52" s="42" t="s">
        <v>125</v>
      </c>
      <c r="E52" s="19">
        <v>5200</v>
      </c>
      <c r="F52" s="20">
        <v>20207200</v>
      </c>
      <c r="G52" s="20">
        <v>0.11546505266930604</v>
      </c>
      <c r="H52" s="14"/>
    </row>
    <row r="53" spans="1:8" s="5" customFormat="1" ht="15.75" x14ac:dyDescent="0.2">
      <c r="A53" s="18" t="s">
        <v>225</v>
      </c>
      <c r="B53" s="18" t="s">
        <v>20</v>
      </c>
      <c r="C53" s="15" t="s">
        <v>89</v>
      </c>
      <c r="D53" s="42" t="s">
        <v>126</v>
      </c>
      <c r="E53" s="19">
        <v>151522</v>
      </c>
      <c r="F53" s="20">
        <v>518424946.89999998</v>
      </c>
      <c r="G53" s="20">
        <v>2.9603995024019762</v>
      </c>
      <c r="H53" s="14"/>
    </row>
    <row r="54" spans="1:8" s="5" customFormat="1" ht="15.75" x14ac:dyDescent="0.2">
      <c r="A54" s="18" t="s">
        <v>226</v>
      </c>
      <c r="B54" s="18" t="s">
        <v>163</v>
      </c>
      <c r="C54" s="15" t="s">
        <v>164</v>
      </c>
      <c r="D54" s="42" t="s">
        <v>165</v>
      </c>
      <c r="E54" s="19">
        <v>31900</v>
      </c>
      <c r="F54" s="20">
        <v>156043635</v>
      </c>
      <c r="G54" s="20">
        <v>0.89112139141859237</v>
      </c>
      <c r="H54" s="14"/>
    </row>
    <row r="55" spans="1:8" s="5" customFormat="1" ht="31.5" x14ac:dyDescent="0.2">
      <c r="A55" s="18" t="s">
        <v>227</v>
      </c>
      <c r="B55" s="18" t="s">
        <v>69</v>
      </c>
      <c r="C55" s="15" t="s">
        <v>31</v>
      </c>
      <c r="D55" s="42" t="s">
        <v>127</v>
      </c>
      <c r="E55" s="19">
        <v>946156</v>
      </c>
      <c r="F55" s="20">
        <v>1562292787.2</v>
      </c>
      <c r="G55" s="20">
        <v>8.9211176789738431</v>
      </c>
      <c r="H55" s="14"/>
    </row>
    <row r="56" spans="1:8" s="5" customFormat="1" ht="31.5" x14ac:dyDescent="0.2">
      <c r="A56" s="18" t="s">
        <v>191</v>
      </c>
      <c r="B56" s="18" t="s">
        <v>49</v>
      </c>
      <c r="C56" s="15" t="s">
        <v>31</v>
      </c>
      <c r="D56" s="42" t="s">
        <v>127</v>
      </c>
      <c r="E56" s="19">
        <v>1449000</v>
      </c>
      <c r="F56" s="20">
        <v>1446536700</v>
      </c>
      <c r="G56" s="20">
        <v>8.2601246045789285</v>
      </c>
      <c r="H56" s="14"/>
    </row>
    <row r="57" spans="1:8" s="5" customFormat="1" ht="31.5" x14ac:dyDescent="0.2">
      <c r="A57" s="18" t="s">
        <v>228</v>
      </c>
      <c r="B57" s="18" t="s">
        <v>47</v>
      </c>
      <c r="C57" s="15" t="s">
        <v>31</v>
      </c>
      <c r="D57" s="42" t="s">
        <v>127</v>
      </c>
      <c r="E57" s="19">
        <v>748000</v>
      </c>
      <c r="F57" s="20">
        <v>713517200</v>
      </c>
      <c r="G57" s="20">
        <v>4.0744197780216593</v>
      </c>
      <c r="H57" s="14"/>
    </row>
    <row r="58" spans="1:8" s="5" customFormat="1" ht="31.5" x14ac:dyDescent="0.2">
      <c r="A58" s="18" t="s">
        <v>229</v>
      </c>
      <c r="B58" s="18" t="s">
        <v>48</v>
      </c>
      <c r="C58" s="15" t="s">
        <v>31</v>
      </c>
      <c r="D58" s="42" t="s">
        <v>127</v>
      </c>
      <c r="E58" s="19">
        <v>1148000</v>
      </c>
      <c r="F58" s="20">
        <v>711989600</v>
      </c>
      <c r="G58" s="20">
        <v>4.0656968413289123</v>
      </c>
      <c r="H58" s="14"/>
    </row>
    <row r="59" spans="1:8" s="5" customFormat="1" ht="31.5" x14ac:dyDescent="0.2">
      <c r="A59" s="18" t="s">
        <v>230</v>
      </c>
      <c r="B59" s="18" t="s">
        <v>28</v>
      </c>
      <c r="C59" s="15" t="s">
        <v>31</v>
      </c>
      <c r="D59" s="42" t="s">
        <v>127</v>
      </c>
      <c r="E59" s="19">
        <v>206195</v>
      </c>
      <c r="F59" s="20">
        <v>382811327.25</v>
      </c>
      <c r="G59" s="20">
        <v>2.1860154889945478</v>
      </c>
      <c r="H59" s="14"/>
    </row>
    <row r="60" spans="1:8" s="5" customFormat="1" ht="31.5" x14ac:dyDescent="0.2">
      <c r="A60" s="18" t="s">
        <v>231</v>
      </c>
      <c r="B60" s="18" t="s">
        <v>27</v>
      </c>
      <c r="C60" s="15" t="s">
        <v>31</v>
      </c>
      <c r="D60" s="42" t="s">
        <v>127</v>
      </c>
      <c r="E60" s="19">
        <v>104867</v>
      </c>
      <c r="F60" s="20">
        <v>148675189.25</v>
      </c>
      <c r="G60" s="20">
        <v>0.84904592283965241</v>
      </c>
      <c r="H60" s="14"/>
    </row>
    <row r="61" spans="1:8" s="5" customFormat="1" ht="31.5" x14ac:dyDescent="0.2">
      <c r="A61" s="18" t="s">
        <v>232</v>
      </c>
      <c r="B61" s="18" t="s">
        <v>84</v>
      </c>
      <c r="C61" s="15" t="s">
        <v>31</v>
      </c>
      <c r="D61" s="42" t="s">
        <v>127</v>
      </c>
      <c r="E61" s="19">
        <v>46402</v>
      </c>
      <c r="F61" s="20">
        <v>786513.89999999851</v>
      </c>
      <c r="G61" s="20" t="s">
        <v>233</v>
      </c>
      <c r="H61" s="14"/>
    </row>
    <row r="62" spans="1:8" s="5" customFormat="1" ht="15.75" x14ac:dyDescent="0.2">
      <c r="A62" s="18" t="s">
        <v>234</v>
      </c>
      <c r="B62" s="18" t="s">
        <v>73</v>
      </c>
      <c r="C62" s="15" t="s">
        <v>74</v>
      </c>
      <c r="D62" s="42" t="s">
        <v>128</v>
      </c>
      <c r="E62" s="19">
        <v>48000</v>
      </c>
      <c r="F62" s="20">
        <v>350414400</v>
      </c>
      <c r="G62" s="20">
        <v>2.0010218090775065</v>
      </c>
      <c r="H62" s="14"/>
    </row>
    <row r="63" spans="1:8" s="5" customFormat="1" ht="31.5" x14ac:dyDescent="0.2">
      <c r="A63" s="18" t="s">
        <v>235</v>
      </c>
      <c r="B63" s="18" t="s">
        <v>158</v>
      </c>
      <c r="C63" s="15" t="s">
        <v>74</v>
      </c>
      <c r="D63" s="42" t="s">
        <v>128</v>
      </c>
      <c r="E63" s="19">
        <v>118800</v>
      </c>
      <c r="F63" s="20">
        <v>101615580</v>
      </c>
      <c r="G63" s="20">
        <v>0.58032505856029271</v>
      </c>
      <c r="H63" s="14"/>
    </row>
    <row r="64" spans="1:8" s="5" customFormat="1" ht="31.5" x14ac:dyDescent="0.2">
      <c r="A64" s="18" t="s">
        <v>236</v>
      </c>
      <c r="B64" s="18" t="s">
        <v>237</v>
      </c>
      <c r="C64" s="15" t="s">
        <v>238</v>
      </c>
      <c r="D64" s="42" t="s">
        <v>239</v>
      </c>
      <c r="E64" s="19">
        <v>531300</v>
      </c>
      <c r="F64" s="20">
        <v>139120905</v>
      </c>
      <c r="G64" s="20">
        <v>0.79448882892942885</v>
      </c>
      <c r="H64" s="14"/>
    </row>
    <row r="65" spans="1:10" s="5" customFormat="1" ht="31.5" x14ac:dyDescent="0.2">
      <c r="A65" s="18" t="s">
        <v>240</v>
      </c>
      <c r="B65" s="18" t="s">
        <v>77</v>
      </c>
      <c r="C65" s="15" t="s">
        <v>72</v>
      </c>
      <c r="D65" s="42" t="s">
        <v>129</v>
      </c>
      <c r="E65" s="19">
        <v>171300</v>
      </c>
      <c r="F65" s="20">
        <v>219632295</v>
      </c>
      <c r="G65" s="20">
        <v>1.2542268218693637</v>
      </c>
      <c r="H65" s="14"/>
    </row>
    <row r="66" spans="1:10" s="5" customFormat="1" ht="31.5" x14ac:dyDescent="0.2">
      <c r="A66" s="18" t="s">
        <v>241</v>
      </c>
      <c r="B66" s="18" t="s">
        <v>95</v>
      </c>
      <c r="C66" s="15" t="s">
        <v>96</v>
      </c>
      <c r="D66" s="42" t="s">
        <v>130</v>
      </c>
      <c r="E66" s="19">
        <v>92300</v>
      </c>
      <c r="F66" s="20">
        <v>127881650</v>
      </c>
      <c r="G66" s="20">
        <v>0.73031017624637218</v>
      </c>
      <c r="H66" s="14"/>
    </row>
    <row r="67" spans="1:10" s="5" customFormat="1" ht="15.75" x14ac:dyDescent="0.2">
      <c r="A67" s="18"/>
      <c r="B67" s="18"/>
      <c r="C67" s="15"/>
      <c r="D67" s="42"/>
      <c r="E67" s="19"/>
      <c r="F67" s="20"/>
      <c r="G67" s="20"/>
      <c r="H67" s="14"/>
    </row>
    <row r="68" spans="1:10" s="5" customFormat="1" ht="15.75" x14ac:dyDescent="0.2">
      <c r="A68" s="16" t="s">
        <v>29</v>
      </c>
      <c r="B68" s="18"/>
      <c r="C68" s="15"/>
      <c r="D68" s="42"/>
      <c r="E68" s="19"/>
      <c r="F68" s="20"/>
      <c r="G68" s="20"/>
      <c r="H68" s="15"/>
    </row>
    <row r="69" spans="1:10" s="5" customFormat="1" ht="15.75" x14ac:dyDescent="0.2">
      <c r="A69" s="18" t="s">
        <v>75</v>
      </c>
      <c r="B69" s="18"/>
      <c r="C69" s="15"/>
      <c r="D69" s="42"/>
      <c r="E69" s="19"/>
      <c r="F69" s="20"/>
      <c r="G69" s="20"/>
      <c r="H69" s="15" t="s">
        <v>70</v>
      </c>
    </row>
    <row r="70" spans="1:10" s="5" customFormat="1" ht="31.5" x14ac:dyDescent="0.2">
      <c r="A70" s="18" t="s">
        <v>166</v>
      </c>
      <c r="B70" s="18" t="s">
        <v>167</v>
      </c>
      <c r="C70" s="15" t="s">
        <v>67</v>
      </c>
      <c r="D70" s="42" t="s">
        <v>100</v>
      </c>
      <c r="E70" s="19">
        <v>75714.714000000007</v>
      </c>
      <c r="F70" s="20">
        <v>285781084.25999999</v>
      </c>
      <c r="G70" s="20">
        <v>1.6318737274054116</v>
      </c>
      <c r="H70" s="15"/>
    </row>
    <row r="71" spans="1:10" s="5" customFormat="1" ht="15.75" x14ac:dyDescent="0.2">
      <c r="A71" s="18"/>
      <c r="B71" s="18"/>
      <c r="C71" s="15"/>
      <c r="D71" s="42"/>
      <c r="E71" s="19"/>
      <c r="F71" s="20"/>
      <c r="G71" s="20"/>
      <c r="H71" s="15"/>
    </row>
    <row r="72" spans="1:10" s="5" customFormat="1" ht="15.75" x14ac:dyDescent="0.2">
      <c r="A72" s="18" t="s">
        <v>76</v>
      </c>
      <c r="B72" s="18"/>
      <c r="C72" s="15"/>
      <c r="D72" s="42"/>
      <c r="E72" s="19"/>
      <c r="F72" s="20">
        <v>13059868.699999999</v>
      </c>
      <c r="G72" s="20">
        <v>7.4574762952137275E-2</v>
      </c>
      <c r="H72" s="15"/>
    </row>
    <row r="73" spans="1:10" s="5" customFormat="1" ht="15.75" x14ac:dyDescent="0.2">
      <c r="A73" s="8" t="s">
        <v>9</v>
      </c>
      <c r="B73" s="8"/>
      <c r="C73" s="8"/>
      <c r="D73" s="40"/>
      <c r="E73" s="21">
        <f>SUM(E8:E72)</f>
        <v>16584337.714</v>
      </c>
      <c r="F73" s="21">
        <f>SUM(F8:F72)</f>
        <v>17512450838.610001</v>
      </c>
      <c r="G73" s="21">
        <f>SUM(G8:G72)</f>
        <v>100.00000000002284</v>
      </c>
      <c r="H73" s="15"/>
      <c r="J73" s="52"/>
    </row>
    <row r="74" spans="1:10" s="5" customFormat="1" ht="15.75" x14ac:dyDescent="0.2">
      <c r="A74" s="22"/>
      <c r="B74" s="22"/>
      <c r="C74" s="23"/>
      <c r="D74" s="43"/>
      <c r="E74" s="9"/>
      <c r="F74" s="14"/>
      <c r="G74" s="9"/>
      <c r="H74" s="15"/>
    </row>
    <row r="75" spans="1:10" ht="15.75" x14ac:dyDescent="0.2">
      <c r="A75" s="25" t="s">
        <v>2</v>
      </c>
      <c r="B75" s="49">
        <v>334890718.77999997</v>
      </c>
      <c r="C75" s="50"/>
      <c r="D75" s="50"/>
      <c r="E75" s="50"/>
      <c r="F75" s="50"/>
      <c r="G75" s="50"/>
      <c r="H75" s="51"/>
    </row>
    <row r="76" spans="1:10" ht="15.75" x14ac:dyDescent="0.2">
      <c r="A76" s="25" t="s">
        <v>10</v>
      </c>
      <c r="B76" s="49">
        <v>52.292999999999999</v>
      </c>
      <c r="C76" s="50"/>
      <c r="D76" s="50"/>
      <c r="E76" s="50"/>
      <c r="F76" s="50"/>
      <c r="G76" s="50"/>
      <c r="H76" s="51"/>
    </row>
    <row r="77" spans="1:10" ht="15.75" x14ac:dyDescent="0.2">
      <c r="A77" s="26"/>
      <c r="B77" s="26"/>
      <c r="C77" s="26"/>
      <c r="D77" s="44"/>
      <c r="E77" s="27"/>
      <c r="F77" s="28"/>
      <c r="G77" s="29"/>
      <c r="H77" s="10"/>
    </row>
    <row r="78" spans="1:10" ht="15.75" x14ac:dyDescent="0.2">
      <c r="A78" s="47" t="s">
        <v>168</v>
      </c>
      <c r="B78" s="26"/>
      <c r="C78" s="26"/>
      <c r="D78" s="44"/>
      <c r="E78" s="27"/>
      <c r="F78" s="28"/>
      <c r="G78" s="29"/>
      <c r="H78" s="10"/>
    </row>
    <row r="79" spans="1:10" ht="15.75" x14ac:dyDescent="0.2">
      <c r="A79" s="26"/>
      <c r="B79" s="26"/>
      <c r="C79" s="26"/>
      <c r="D79" s="44"/>
      <c r="E79" s="27"/>
      <c r="F79" s="28"/>
      <c r="G79" s="29"/>
      <c r="H79" s="10"/>
    </row>
    <row r="80" spans="1:10" ht="15.75" x14ac:dyDescent="0.2">
      <c r="A80" s="34" t="s">
        <v>50</v>
      </c>
      <c r="B80" s="35"/>
      <c r="C80" s="30"/>
      <c r="H80" s="10"/>
    </row>
    <row r="81" spans="1:8" ht="15.75" x14ac:dyDescent="0.2">
      <c r="A81" s="35" t="s">
        <v>61</v>
      </c>
      <c r="B81" s="35"/>
      <c r="C81" s="35"/>
      <c r="D81" s="46"/>
      <c r="E81" s="36"/>
      <c r="F81" s="37" t="s">
        <v>51</v>
      </c>
      <c r="H81" s="10"/>
    </row>
    <row r="82" spans="1:8" ht="15.75" x14ac:dyDescent="0.2">
      <c r="A82" s="35"/>
      <c r="B82" s="35"/>
      <c r="C82" s="35"/>
      <c r="D82" s="46"/>
      <c r="E82" s="36"/>
      <c r="F82" s="37"/>
      <c r="H82" s="10"/>
    </row>
    <row r="83" spans="1:8" ht="15.75" x14ac:dyDescent="0.2">
      <c r="A83" s="35" t="s">
        <v>52</v>
      </c>
      <c r="B83" s="35"/>
      <c r="C83" s="35"/>
      <c r="D83" s="46"/>
      <c r="E83" s="36"/>
      <c r="F83" s="37" t="s">
        <v>51</v>
      </c>
      <c r="H83" s="10"/>
    </row>
    <row r="84" spans="1:8" ht="15.75" x14ac:dyDescent="0.2">
      <c r="A84" s="34"/>
      <c r="B84" s="35"/>
      <c r="C84" s="35"/>
      <c r="D84" s="46"/>
      <c r="E84" s="36"/>
      <c r="F84" s="37"/>
      <c r="H84" s="10"/>
    </row>
    <row r="85" spans="1:8" ht="15.75" x14ac:dyDescent="0.2">
      <c r="A85" s="35" t="s">
        <v>53</v>
      </c>
      <c r="B85" s="35"/>
      <c r="C85" s="35"/>
      <c r="D85" s="46"/>
      <c r="E85" s="36"/>
      <c r="F85" s="38">
        <v>50.762</v>
      </c>
      <c r="H85" s="10"/>
    </row>
    <row r="86" spans="1:8" ht="15.75" x14ac:dyDescent="0.2">
      <c r="A86" s="35" t="s">
        <v>54</v>
      </c>
      <c r="B86" s="35"/>
      <c r="C86" s="35"/>
      <c r="D86" s="46"/>
      <c r="E86" s="36"/>
      <c r="F86" s="38">
        <v>52.292999999999999</v>
      </c>
      <c r="H86" s="10"/>
    </row>
    <row r="87" spans="1:8" ht="15.75" x14ac:dyDescent="0.2">
      <c r="A87" s="35"/>
      <c r="B87" s="35"/>
      <c r="C87" s="35"/>
      <c r="D87" s="46"/>
      <c r="E87" s="36"/>
      <c r="F87" s="38"/>
      <c r="H87" s="10"/>
    </row>
    <row r="88" spans="1:8" ht="15.75" x14ac:dyDescent="0.2">
      <c r="A88" s="35" t="s">
        <v>55</v>
      </c>
      <c r="B88" s="35"/>
      <c r="C88" s="35"/>
      <c r="D88" s="46"/>
      <c r="E88" s="36"/>
      <c r="F88" s="37" t="s">
        <v>51</v>
      </c>
      <c r="H88" s="10"/>
    </row>
    <row r="89" spans="1:8" ht="15.75" x14ac:dyDescent="0.2">
      <c r="A89" s="35"/>
      <c r="B89" s="35"/>
      <c r="C89" s="35"/>
      <c r="D89" s="46"/>
      <c r="E89" s="36"/>
      <c r="F89" s="37"/>
      <c r="H89" s="10"/>
    </row>
    <row r="90" spans="1:8" ht="15.75" x14ac:dyDescent="0.2">
      <c r="A90" s="35" t="s">
        <v>56</v>
      </c>
      <c r="B90" s="35"/>
      <c r="C90" s="35"/>
      <c r="D90" s="46"/>
      <c r="E90" s="36"/>
      <c r="F90" s="37" t="s">
        <v>51</v>
      </c>
      <c r="H90" s="10"/>
    </row>
    <row r="91" spans="1:8" ht="15.75" x14ac:dyDescent="0.2">
      <c r="A91" s="35"/>
      <c r="B91" s="35"/>
      <c r="C91" s="35"/>
      <c r="D91" s="46"/>
      <c r="E91" s="36"/>
      <c r="F91" s="37"/>
      <c r="H91" s="10"/>
    </row>
    <row r="92" spans="1:8" ht="15.75" x14ac:dyDescent="0.2">
      <c r="A92" s="35"/>
      <c r="B92" s="35"/>
      <c r="C92" s="35"/>
      <c r="D92" s="46"/>
      <c r="E92" s="36"/>
      <c r="F92" s="37"/>
      <c r="H92" s="10"/>
    </row>
    <row r="93" spans="1:8" ht="15.75" x14ac:dyDescent="0.2">
      <c r="A93" s="35"/>
      <c r="B93" s="35"/>
      <c r="C93" s="30"/>
      <c r="H93" s="10"/>
    </row>
    <row r="94" spans="1:8" ht="15.75" x14ac:dyDescent="0.2">
      <c r="A94" s="35"/>
      <c r="B94" s="35"/>
      <c r="C94" s="30"/>
      <c r="H94" s="10"/>
    </row>
    <row r="95" spans="1:8" x14ac:dyDescent="0.2">
      <c r="H95" s="10"/>
    </row>
    <row r="96" spans="1:8" x14ac:dyDescent="0.2">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sheetData>
  <mergeCells count="3">
    <mergeCell ref="A4:G4"/>
    <mergeCell ref="B75:H75"/>
    <mergeCell ref="B76:H7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2023-08-08T05:06:54Z</dcterms:modified>
</cp:coreProperties>
</file>